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17\Informace_IV_2017_final\"/>
    </mc:Choice>
  </mc:AlternateContent>
  <bookViews>
    <workbookView xWindow="-10110" yWindow="1005" windowWidth="28755" windowHeight="12075"/>
  </bookViews>
  <sheets>
    <sheet name="ČBA" sheetId="1" r:id="rId1"/>
  </sheets>
  <calcPr calcId="162913"/>
</workbook>
</file>

<file path=xl/calcChain.xml><?xml version="1.0" encoding="utf-8"?>
<calcChain xmlns="http://schemas.openxmlformats.org/spreadsheetml/2006/main">
  <c r="H12" i="1" l="1"/>
  <c r="H11" i="1"/>
  <c r="H18" i="1"/>
  <c r="H17" i="1"/>
  <c r="H24" i="1"/>
  <c r="H23" i="1"/>
  <c r="H6" i="1"/>
  <c r="H5" i="1"/>
</calcChain>
</file>

<file path=xl/sharedStrings.xml><?xml version="1.0" encoding="utf-8"?>
<sst xmlns="http://schemas.openxmlformats.org/spreadsheetml/2006/main" count="41" uniqueCount="11">
  <si>
    <t>Úvěrové instituce (rezid. a nerezidenti) a mez. rozv. banky</t>
  </si>
  <si>
    <t>Úvěry a pohledávky celkem</t>
  </si>
  <si>
    <t>Vklady celkem</t>
  </si>
  <si>
    <t>Ostatní finační instituce bez  nez. ist. sloužící domácnostem  (rezid. a nerezidenti)</t>
  </si>
  <si>
    <t>Domácnosti, SVJ a neziskové instituce sloužící domácnostem (Rez. + Ner.)</t>
  </si>
  <si>
    <t>CELKEM</t>
  </si>
  <si>
    <t>Centrální banky (rezidenti a nerezidenti)</t>
  </si>
  <si>
    <t>Vládní instituce (rezid. a nerezid) a ostat. mez. instituce</t>
  </si>
  <si>
    <t>Nefinanční podniky (rezidenti a nerezidenti)</t>
  </si>
  <si>
    <t>Rozšířené zveřejnění podle Standardu ČBA č. 31</t>
  </si>
  <si>
    <t>(v 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</si>
</sst>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,"/>
    <numFmt numFmtId="165" formatCode="dd/\ mm/\ yyyy"/>
    <numFmt numFmtId="166" formatCode="#,##0.000,"/>
  </numFmts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5">
    <xf numFmtId="0" fontId="0" fillId="0" borderId="0"/>
    <xf numFmtId="0" fontId="1" fillId="0" borderId="0"/>
    <xf numFmtId="164" fontId="1" fillId="2" borderId="1"/>
    <xf numFmtId="164" fontId="2" fillId="3" borderId="1"/>
    <xf numFmtId="166" fontId="2" fillId="3" borderId="1"/>
  </cellStyleXfs>
  <cellXfs count="18">
    <xf numFmtId="0" fontId="0" fillId="0" borderId="0" xfId="0"/>
    <xf numFmtId="0" fontId="1" fillId="0" borderId="1" xfId="1" applyFont="1" applyBorder="1"/>
    <xf numFmtId="164" fontId="2" fillId="0" borderId="1" xfId="3" applyFont="1" applyFill="1" applyAlignment="1">
      <alignment wrapText="1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 wrapText="1"/>
    </xf>
    <xf numFmtId="0" fontId="3" fillId="0" borderId="0" xfId="0" applyFont="1"/>
    <xf numFmtId="165" fontId="4" fillId="0" borderId="0" xfId="0" applyNumberFormat="1" applyFont="1"/>
    <xf numFmtId="0" fontId="4" fillId="0" borderId="0" xfId="0" applyFont="1"/>
    <xf numFmtId="164" fontId="1" fillId="0" borderId="1" xfId="3" applyFont="1" applyFill="1" applyAlignment="1">
      <alignment wrapText="1"/>
    </xf>
    <xf numFmtId="3" fontId="3" fillId="0" borderId="0" xfId="0" applyNumberFormat="1" applyFont="1"/>
    <xf numFmtId="0" fontId="3" fillId="0" borderId="0" xfId="0" applyFont="1" applyFill="1" applyBorder="1"/>
    <xf numFmtId="166" fontId="2" fillId="0" borderId="0" xfId="4" applyFont="1" applyFill="1" applyBorder="1" applyAlignment="1">
      <alignment wrapText="1"/>
    </xf>
    <xf numFmtId="164" fontId="2" fillId="0" borderId="0" xfId="3" applyFill="1" applyBorder="1"/>
    <xf numFmtId="0" fontId="5" fillId="0" borderId="0" xfId="0" applyFont="1" applyAlignment="1">
      <alignment horizontal="center"/>
    </xf>
    <xf numFmtId="0" fontId="2" fillId="0" borderId="0" xfId="1" applyFont="1" applyBorder="1"/>
    <xf numFmtId="164" fontId="1" fillId="0" borderId="0" xfId="3" applyFont="1" applyFill="1" applyBorder="1" applyAlignment="1">
      <alignment wrapText="1"/>
    </xf>
    <xf numFmtId="164" fontId="2" fillId="0" borderId="0" xfId="3" applyFont="1" applyFill="1" applyBorder="1" applyAlignment="1">
      <alignment wrapText="1"/>
    </xf>
    <xf numFmtId="0" fontId="5" fillId="0" borderId="0" xfId="0" applyFont="1" applyAlignment="1">
      <alignment horizontal="center"/>
    </xf>
  </cellXfs>
  <cellStyles count="5">
    <cellStyle name="Normální" xfId="0" builtinId="0"/>
    <cellStyle name="normální 2" xfId="1"/>
    <cellStyle name="svetly_s" xfId="2"/>
    <cellStyle name="tmavy_s" xfId="3"/>
    <cellStyle name="tmavy_s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sqref="A1:B1"/>
    </sheetView>
  </sheetViews>
  <sheetFormatPr defaultColWidth="32.7109375" defaultRowHeight="15" x14ac:dyDescent="0.25"/>
  <cols>
    <col min="2" max="5" width="20.85546875" customWidth="1"/>
    <col min="6" max="6" width="20.42578125" customWidth="1"/>
    <col min="7" max="8" width="20.85546875" customWidth="1"/>
    <col min="9" max="9" width="21.5703125" customWidth="1"/>
  </cols>
  <sheetData>
    <row r="1" spans="1:9" s="5" customFormat="1" ht="15.75" x14ac:dyDescent="0.25">
      <c r="A1" s="17" t="s">
        <v>9</v>
      </c>
      <c r="B1" s="17"/>
    </row>
    <row r="2" spans="1:9" s="5" customFormat="1" ht="27.75" customHeight="1" x14ac:dyDescent="0.25">
      <c r="A2" s="13"/>
      <c r="B2" s="13"/>
    </row>
    <row r="3" spans="1:9" s="5" customFormat="1" x14ac:dyDescent="0.25">
      <c r="A3" s="6">
        <v>43100</v>
      </c>
    </row>
    <row r="4" spans="1:9" ht="45" x14ac:dyDescent="0.25">
      <c r="A4" s="1" t="s">
        <v>10</v>
      </c>
      <c r="B4" s="4" t="s">
        <v>6</v>
      </c>
      <c r="C4" s="4" t="s">
        <v>7</v>
      </c>
      <c r="D4" s="4" t="s">
        <v>0</v>
      </c>
      <c r="E4" s="4" t="s">
        <v>3</v>
      </c>
      <c r="F4" s="4" t="s">
        <v>8</v>
      </c>
      <c r="G4" s="4" t="s">
        <v>4</v>
      </c>
      <c r="H4" s="4" t="s">
        <v>5</v>
      </c>
    </row>
    <row r="5" spans="1:9" x14ac:dyDescent="0.25">
      <c r="A5" s="3" t="s">
        <v>1</v>
      </c>
      <c r="B5" s="8">
        <v>257240219.34</v>
      </c>
      <c r="C5" s="8">
        <v>2875025755.1900001</v>
      </c>
      <c r="D5" s="8">
        <v>81941724.829999998</v>
      </c>
      <c r="E5" s="8">
        <v>328128.49</v>
      </c>
      <c r="F5" s="8">
        <v>1385746853.52</v>
      </c>
      <c r="G5" s="8">
        <v>146300959.78</v>
      </c>
      <c r="H5" s="2">
        <f>SUM(B5:G5)</f>
        <v>4746583641.1499996</v>
      </c>
    </row>
    <row r="6" spans="1:9" x14ac:dyDescent="0.25">
      <c r="A6" s="3" t="s">
        <v>2</v>
      </c>
      <c r="B6" s="8">
        <v>0</v>
      </c>
      <c r="C6" s="8">
        <v>8252928683.3900003</v>
      </c>
      <c r="D6" s="8">
        <v>3697830313.0599999</v>
      </c>
      <c r="E6" s="8">
        <v>2127566017.1700001</v>
      </c>
      <c r="F6" s="8">
        <v>76764145.650000006</v>
      </c>
      <c r="G6" s="8">
        <v>290076349.69</v>
      </c>
      <c r="H6" s="2">
        <f>SUM(B6:G6)</f>
        <v>14445165508.960001</v>
      </c>
    </row>
    <row r="7" spans="1:9" x14ac:dyDescent="0.25">
      <c r="A7" s="14"/>
      <c r="B7" s="15"/>
      <c r="C7" s="15"/>
      <c r="D7" s="15"/>
      <c r="E7" s="15"/>
      <c r="F7" s="15"/>
      <c r="G7" s="15"/>
      <c r="H7" s="16"/>
    </row>
    <row r="8" spans="1:9" s="10" customFormat="1" ht="14.25" x14ac:dyDescent="0.2">
      <c r="B8" s="12"/>
      <c r="C8" s="12"/>
      <c r="D8" s="12"/>
      <c r="E8" s="12"/>
      <c r="F8" s="12"/>
      <c r="G8" s="12"/>
      <c r="H8" s="11"/>
    </row>
    <row r="9" spans="1:9" s="5" customFormat="1" x14ac:dyDescent="0.25">
      <c r="A9" s="6">
        <v>43008</v>
      </c>
    </row>
    <row r="10" spans="1:9" s="7" customFormat="1" ht="45" x14ac:dyDescent="0.25">
      <c r="A10" s="1" t="s">
        <v>10</v>
      </c>
      <c r="B10" s="4" t="s">
        <v>6</v>
      </c>
      <c r="C10" s="4" t="s">
        <v>7</v>
      </c>
      <c r="D10" s="4" t="s">
        <v>0</v>
      </c>
      <c r="E10" s="4" t="s">
        <v>3</v>
      </c>
      <c r="F10" s="4" t="s">
        <v>8</v>
      </c>
      <c r="G10" s="4" t="s">
        <v>4</v>
      </c>
      <c r="H10" s="4" t="s">
        <v>5</v>
      </c>
    </row>
    <row r="11" spans="1:9" s="5" customFormat="1" ht="14.25" x14ac:dyDescent="0.2">
      <c r="A11" s="3" t="s">
        <v>1</v>
      </c>
      <c r="B11" s="8">
        <v>4939194303.3699999</v>
      </c>
      <c r="C11" s="8">
        <v>3094387862.4699998</v>
      </c>
      <c r="D11" s="8">
        <v>867283888.70000005</v>
      </c>
      <c r="E11" s="8">
        <v>16005314.67</v>
      </c>
      <c r="F11" s="8">
        <v>1538003751.8800001</v>
      </c>
      <c r="G11" s="8">
        <v>162955615.59</v>
      </c>
      <c r="H11" s="2">
        <f>SUM(B11:G11)</f>
        <v>10617830736.68</v>
      </c>
      <c r="I11" s="9"/>
    </row>
    <row r="12" spans="1:9" s="5" customFormat="1" ht="14.25" x14ac:dyDescent="0.2">
      <c r="A12" s="3" t="s">
        <v>2</v>
      </c>
      <c r="B12" s="8">
        <v>0</v>
      </c>
      <c r="C12" s="8">
        <v>9023146817.1399994</v>
      </c>
      <c r="D12" s="8">
        <v>7519580089.0500002</v>
      </c>
      <c r="E12" s="8">
        <v>3351617768.6999998</v>
      </c>
      <c r="F12" s="8">
        <v>89095719.530000001</v>
      </c>
      <c r="G12" s="8">
        <v>308479163.04000002</v>
      </c>
      <c r="H12" s="2">
        <f>SUM(B12:G12)</f>
        <v>20291919557.459999</v>
      </c>
      <c r="I12" s="9"/>
    </row>
    <row r="13" spans="1:9" s="5" customFormat="1" ht="14.25" x14ac:dyDescent="0.2"/>
    <row r="14" spans="1:9" s="5" customFormat="1" ht="14.25" x14ac:dyDescent="0.2"/>
    <row r="15" spans="1:9" s="5" customFormat="1" x14ac:dyDescent="0.25">
      <c r="A15" s="6">
        <v>42916</v>
      </c>
    </row>
    <row r="16" spans="1:9" s="7" customFormat="1" ht="45" x14ac:dyDescent="0.25">
      <c r="A16" s="1" t="s">
        <v>10</v>
      </c>
      <c r="B16" s="4" t="s">
        <v>6</v>
      </c>
      <c r="C16" s="4" t="s">
        <v>7</v>
      </c>
      <c r="D16" s="4" t="s">
        <v>0</v>
      </c>
      <c r="E16" s="4" t="s">
        <v>3</v>
      </c>
      <c r="F16" s="4" t="s">
        <v>8</v>
      </c>
      <c r="G16" s="4" t="s">
        <v>4</v>
      </c>
      <c r="H16" s="4" t="s">
        <v>5</v>
      </c>
    </row>
    <row r="17" spans="1:9" s="5" customFormat="1" ht="14.25" x14ac:dyDescent="0.2">
      <c r="A17" s="3" t="s">
        <v>1</v>
      </c>
      <c r="B17" s="8">
        <v>5287608366.3299999</v>
      </c>
      <c r="C17" s="8">
        <v>3769674948.3200002</v>
      </c>
      <c r="D17" s="8">
        <v>878856047.75</v>
      </c>
      <c r="E17" s="8">
        <v>0</v>
      </c>
      <c r="F17" s="8">
        <v>1598321350.6300001</v>
      </c>
      <c r="G17" s="8">
        <v>175419888.72999999</v>
      </c>
      <c r="H17" s="2">
        <f>SUM(B17:G17)</f>
        <v>11709880601.759998</v>
      </c>
      <c r="I17" s="9"/>
    </row>
    <row r="18" spans="1:9" s="5" customFormat="1" ht="14.25" x14ac:dyDescent="0.2">
      <c r="A18" s="3" t="s">
        <v>2</v>
      </c>
      <c r="B18" s="8">
        <v>0</v>
      </c>
      <c r="C18" s="8">
        <v>8918630365.5799999</v>
      </c>
      <c r="D18" s="8">
        <v>9078695564.6100006</v>
      </c>
      <c r="E18" s="8">
        <v>3102214419.46</v>
      </c>
      <c r="F18" s="8">
        <v>83809102.950000003</v>
      </c>
      <c r="G18" s="8">
        <v>327663401.36000001</v>
      </c>
      <c r="H18" s="2">
        <f>SUM(B18:G18)</f>
        <v>21511012853.960003</v>
      </c>
      <c r="I18" s="9"/>
    </row>
    <row r="19" spans="1:9" s="5" customFormat="1" ht="14.25" x14ac:dyDescent="0.2"/>
    <row r="20" spans="1:9" s="5" customFormat="1" ht="14.25" x14ac:dyDescent="0.2"/>
    <row r="21" spans="1:9" s="5" customFormat="1" x14ac:dyDescent="0.25">
      <c r="A21" s="6">
        <v>42825</v>
      </c>
    </row>
    <row r="22" spans="1:9" s="5" customFormat="1" ht="45" x14ac:dyDescent="0.2">
      <c r="A22" s="1" t="s">
        <v>10</v>
      </c>
      <c r="B22" s="4" t="s">
        <v>6</v>
      </c>
      <c r="C22" s="4" t="s">
        <v>7</v>
      </c>
      <c r="D22" s="4" t="s">
        <v>0</v>
      </c>
      <c r="E22" s="4" t="s">
        <v>3</v>
      </c>
      <c r="F22" s="4" t="s">
        <v>8</v>
      </c>
      <c r="G22" s="4" t="s">
        <v>4</v>
      </c>
      <c r="H22" s="4" t="s">
        <v>5</v>
      </c>
    </row>
    <row r="23" spans="1:9" s="5" customFormat="1" ht="14.25" x14ac:dyDescent="0.2">
      <c r="A23" s="3" t="s">
        <v>1</v>
      </c>
      <c r="B23" s="8">
        <v>5147935567.9499998</v>
      </c>
      <c r="C23" s="8">
        <v>4009848585.73</v>
      </c>
      <c r="D23" s="8">
        <v>772621517.97000003</v>
      </c>
      <c r="E23" s="8">
        <v>0</v>
      </c>
      <c r="F23" s="8">
        <v>1746560394.8599999</v>
      </c>
      <c r="G23" s="8">
        <v>185557947.97</v>
      </c>
      <c r="H23" s="2">
        <f>SUM(B23:G23)</f>
        <v>11862524014.48</v>
      </c>
    </row>
    <row r="24" spans="1:9" s="5" customFormat="1" ht="14.25" x14ac:dyDescent="0.2">
      <c r="A24" s="3" t="s">
        <v>2</v>
      </c>
      <c r="B24" s="8">
        <v>0</v>
      </c>
      <c r="C24" s="8">
        <v>8105339906.0500002</v>
      </c>
      <c r="D24" s="8">
        <v>10177616593.690001</v>
      </c>
      <c r="E24" s="8">
        <v>3331908425.79</v>
      </c>
      <c r="F24" s="8">
        <v>72405634.159999996</v>
      </c>
      <c r="G24" s="8">
        <v>335697668.31999999</v>
      </c>
      <c r="H24" s="2">
        <f>SUM(B24:G24)</f>
        <v>22022968228.010002</v>
      </c>
    </row>
    <row r="25" spans="1:9" s="5" customFormat="1" ht="14.25" x14ac:dyDescent="0.2"/>
    <row r="26" spans="1:9" s="5" customFormat="1" ht="14.25" x14ac:dyDescent="0.2"/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Povinně uveřejňované informace</dc:title>
  <dc:creator>Ing. Karla Čadanová</dc:creator>
  <dc:description>Českomoravská záruční a rozvojová banka, a.s. - Informace platné k datu 31.12.2017</dc:description>
  <cp:lastModifiedBy>zitna</cp:lastModifiedBy>
  <dcterms:created xsi:type="dcterms:W3CDTF">2014-11-26T11:00:24Z</dcterms:created>
  <dcterms:modified xsi:type="dcterms:W3CDTF">2018-04-25T09:05:04Z</dcterms:modified>
</cp:coreProperties>
</file>